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adisassari-my.sharepoint.com/personal/mgcuccureddu_uniss_it/Documents/GARE SOPRASOGLIA/ottobre 2025_Gara arredi nuovi stabili/documentazione gara_pubblicata/Modulistica/"/>
    </mc:Choice>
  </mc:AlternateContent>
  <xr:revisionPtr revIDLastSave="3" documentId="8_{3290492C-0083-4501-AB87-6521D4FA165E}" xr6:coauthVersionLast="47" xr6:coauthVersionMax="47" xr10:uidLastSave="{E6E5E472-59F1-469A-8E84-9B0E285F37D5}"/>
  <bookViews>
    <workbookView xWindow="-108" yWindow="-108" windowWidth="23256" windowHeight="12456" tabRatio="817" xr2:uid="{71A4B200-9773-46C4-A087-720ABB0D2C88}"/>
  </bookViews>
  <sheets>
    <sheet name="All opzione E2OP Elen prez OE " sheetId="9" r:id="rId1"/>
  </sheets>
  <definedNames>
    <definedName name="_xlnm.Print_Area" localSheetId="0">'All opzione E2OP Elen prez OE '!$B$1:$H$128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9" l="1"/>
  <c r="C114" i="9" s="1"/>
  <c r="C115" i="9" s="1"/>
  <c r="C116" i="9" s="1"/>
  <c r="C117" i="9" s="1"/>
  <c r="C118" i="9" s="1"/>
  <c r="C119" i="9" s="1"/>
  <c r="C120" i="9" s="1"/>
  <c r="C106" i="9"/>
  <c r="C107" i="9" s="1"/>
  <c r="C67" i="9"/>
  <c r="C68" i="9" s="1"/>
  <c r="C69" i="9" s="1"/>
  <c r="C42" i="9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70" i="9" l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H123" i="9" l="1"/>
</calcChain>
</file>

<file path=xl/sharedStrings.xml><?xml version="1.0" encoding="utf-8"?>
<sst xmlns="http://schemas.openxmlformats.org/spreadsheetml/2006/main" count="264" uniqueCount="110">
  <si>
    <t>tavolo operativo Dim. cm 160x80x74h</t>
  </si>
  <si>
    <t xml:space="preserve">cassettiera su ruote a 3 cassetti con serratura Dim. cm 42x55x57h. </t>
  </si>
  <si>
    <t>poltroncina operativa con braccioli fissi Dim. cm 60x55xh42/54</t>
  </si>
  <si>
    <t>espositore portalibri su ruote – Dim. cm.60X60X60h</t>
  </si>
  <si>
    <t>seduta lettura – Dim. cm 58X51X47/85h</t>
  </si>
  <si>
    <t>pannelli fonoassorbenti Dim.cm.140L x 40H</t>
  </si>
  <si>
    <t>tavolino tondo – Dim. diam. cm 70x42h</t>
  </si>
  <si>
    <t>contenitore postazione operatore e retrobanco banco accoglienza – Dim.cm.40x86,5x75h</t>
  </si>
  <si>
    <t>contenitore postazione operatore e retrobanco banco accoglienza – Dim. cm 40x96,5x75h</t>
  </si>
  <si>
    <t>seduta curvilinea con imbottitura r – Dim. cm 65-100x35x44h</t>
  </si>
  <si>
    <t>seduta curvilinea con imbottitura r – Dim. cm 100-145x45x44h</t>
  </si>
  <si>
    <t>contenitore curvo schiena interna 6 vani di cui 4 passanti su ruote Dim. R cm 100-145X129H</t>
  </si>
  <si>
    <t>totem bifacciale – Dim. cm 60x60x168h</t>
  </si>
  <si>
    <t>postazione pc a leggio ''opac''  - Dim.L70 x P37/26 x h95/107,5</t>
  </si>
  <si>
    <t xml:space="preserve"> tavolo rotondo con basamento centrale – Dim. cm ø 120x72h</t>
  </si>
  <si>
    <t>seduta imbottita telaio a slitta – Dim. cm 59x54x44/84h</t>
  </si>
  <si>
    <t>consolle in legno – Dim. cm 60X96,5X75h</t>
  </si>
  <si>
    <t>contenitore 12 antine singole con serrature e zoccoli - cm 120x45x168h</t>
  </si>
  <si>
    <t xml:space="preserve">scala doppia con parapetto e corrimano </t>
  </si>
  <si>
    <t>appendiabiti</t>
  </si>
  <si>
    <t>portaombrelli</t>
  </si>
  <si>
    <t>n.</t>
  </si>
  <si>
    <t>P.U.</t>
  </si>
  <si>
    <t>Quantità</t>
  </si>
  <si>
    <t>Descrzione prodotto</t>
  </si>
  <si>
    <t>scaffale bifronte 273 x 53 x 150</t>
  </si>
  <si>
    <t>tavoli lettura -  Dim. R 70+70 cm 280(140+140)X145X74h.</t>
  </si>
  <si>
    <t>scaffale bifronte 183 x 53 x 150</t>
  </si>
  <si>
    <t>modulo base a tre caselle con cuscino – Dim. cm 120x45x137h</t>
  </si>
  <si>
    <t>staffe reggipiano a V</t>
  </si>
  <si>
    <t>targhetta dicitura L=210MM H=21MM da ripiano magnetica</t>
  </si>
  <si>
    <t>poltroncina schienale basso 4 gambe in legno bianco</t>
  </si>
  <si>
    <t>tappeto circolare Diam. 200</t>
  </si>
  <si>
    <t>tavoli lettura -  Dim. R 70+70 cm 140X145X74h.</t>
  </si>
  <si>
    <t>contenitore postazione operatore – Dim.cm.40x86,5x75h</t>
  </si>
  <si>
    <t>tavolo operativo dim. cm 160x80x74h</t>
  </si>
  <si>
    <t>scaffale bifronte 90 x 53 x 150</t>
  </si>
  <si>
    <t>scaffale monofronte 78 x 28 x 225</t>
  </si>
  <si>
    <t>scaffale monofronte 228 x 28 x 225</t>
  </si>
  <si>
    <t>scaffale bifronte 363 x 53 x 150</t>
  </si>
  <si>
    <t xml:space="preserve">scaffale monofronte 153 x 28 x 225 </t>
  </si>
  <si>
    <t>scaffale monofronte 153 x 28 x 225 (con mobile retrobanco)</t>
  </si>
  <si>
    <t>scaffale monofronte 75 x 28 x 225 (con postazione opac)</t>
  </si>
  <si>
    <t>scaffale monofronte 200 x 28 x 225 (con postazione multimediale)</t>
  </si>
  <si>
    <t>scaffale monofronte 533 x 28 x 225</t>
  </si>
  <si>
    <t>scaffale monofronte 306 x 28 x 225</t>
  </si>
  <si>
    <t>scaffale monofronte 255 x 28 x 225 (con postazione opac)</t>
  </si>
  <si>
    <t xml:space="preserve">scaffale monofronte 156 x 28 x 225 </t>
  </si>
  <si>
    <t>scaffale monofronte 400 x 28 x 225</t>
  </si>
  <si>
    <t xml:space="preserve">scaffale monofronte 253 x 28 x 225 </t>
  </si>
  <si>
    <t>Libreria dimensioni 90x45x200h</t>
  </si>
  <si>
    <t>Libreria a giorno dimensioni 90x45x200h</t>
  </si>
  <si>
    <t>Sedia ospiti</t>
  </si>
  <si>
    <t>scaffale monofronte 183 x 28 x 225 (con mobile retrobanco)</t>
  </si>
  <si>
    <t>scaffale monofronte 319 x 28 x 225 (con postazione multimediale)</t>
  </si>
  <si>
    <t xml:space="preserve">scaffale monofronte 408 x 28 x 225 </t>
  </si>
  <si>
    <t>fermalibro ad "L"</t>
  </si>
  <si>
    <t>carrello portalibri a 3 ripiani in legno e metallo</t>
  </si>
  <si>
    <t>sedia fissa con braccioli integrati</t>
  </si>
  <si>
    <t>Pannello fonoassorbente PLI Oversize 159X119 compreso di cavalletto</t>
  </si>
  <si>
    <t>Pannello fonoassorbente a parete 119 X 119</t>
  </si>
  <si>
    <t>tavoli lettura -  Dim. R 70+70 cm 180 X145X74h.</t>
  </si>
  <si>
    <t>pannelli fonoassorbenti tv lettura Dim.cm.180 L x 40 H</t>
  </si>
  <si>
    <t>Divano  componibile fonoassorbente due posti</t>
  </si>
  <si>
    <t>um</t>
  </si>
  <si>
    <t>cad</t>
  </si>
  <si>
    <t>TOT</t>
  </si>
  <si>
    <t>tavoli lettura -  Dim. R 70+70 cm 160X145X74h.</t>
  </si>
  <si>
    <t>tavoli lettura -  Dim. R 70+70 cm 140 X145X74h.</t>
  </si>
  <si>
    <t>pannelli fonoassorbenti tv lettura Dim.cm.160 L x 40 H</t>
  </si>
  <si>
    <t>pannelli fonoassorbenti tv lettura Dim.cm.140 L x 40 H</t>
  </si>
  <si>
    <t xml:space="preserve"> Tavolo rotondo con basamento centrale – Dim. cm ø 120x72h</t>
  </si>
  <si>
    <t>scaffale monofronte 331 x 28 x 225</t>
  </si>
  <si>
    <t>scaffale monofronte 560 x 28 x 225 (con postazione multimediale)</t>
  </si>
  <si>
    <r>
      <t>pannello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per dicitura a bandiera tonda L=400 con asta</t>
    </r>
  </si>
  <si>
    <t>banco accoglienza curvo – Dim. cm. Raggio 250x80x75h</t>
  </si>
  <si>
    <t xml:space="preserve">TOTALE - OPZIONE LOTTO 2 </t>
  </si>
  <si>
    <t>102.1</t>
  </si>
  <si>
    <t>102.3</t>
  </si>
  <si>
    <t>102.4</t>
  </si>
  <si>
    <t>102.5</t>
  </si>
  <si>
    <t>102.6</t>
  </si>
  <si>
    <t>102.7</t>
  </si>
  <si>
    <t>102.8</t>
  </si>
  <si>
    <t>102.9</t>
  </si>
  <si>
    <t>102.10</t>
  </si>
  <si>
    <t>102.11</t>
  </si>
  <si>
    <t>124.1</t>
  </si>
  <si>
    <t>124.2</t>
  </si>
  <si>
    <t>124.3</t>
  </si>
  <si>
    <t>124.4</t>
  </si>
  <si>
    <t>124.5</t>
  </si>
  <si>
    <t>124.6</t>
  </si>
  <si>
    <t>124.7</t>
  </si>
  <si>
    <t>149.1</t>
  </si>
  <si>
    <t>149.2</t>
  </si>
  <si>
    <t>149.3</t>
  </si>
  <si>
    <t>149.4</t>
  </si>
  <si>
    <t>Importo totale</t>
  </si>
  <si>
    <t>102.2</t>
  </si>
  <si>
    <t>124.8</t>
  </si>
  <si>
    <t>Totale compreso sicurezza</t>
  </si>
  <si>
    <t>Totale lotto 2 OPZIONE</t>
  </si>
  <si>
    <t>Sicurezza Lotto 2 OPZIONE</t>
  </si>
  <si>
    <t>LOTTO 2 OPZIONE - Arredi BIBLIOTECA e UFFICI BIBLIOTECA PIANDANNA 2</t>
  </si>
  <si>
    <t xml:space="preserve"> LOTTO 2 OPZIONE - Arredi STUDENT 1 Piano terra - HUB PIANDANNA 2</t>
  </si>
  <si>
    <t>LOTTO 2 OPZIONE - Arredi STUDENT 2 Piano secondo - HUB PIANDANNA 2</t>
  </si>
  <si>
    <r>
      <t xml:space="preserve">
LOTTO 2 (COMPONENTE OPZIONALE) - CIG B8BB27F6DD
</t>
    </r>
    <r>
      <rPr>
        <sz val="11"/>
        <color theme="1"/>
        <rFont val="Calibri"/>
        <family val="2"/>
        <scheme val="minor"/>
      </rPr>
      <t>FORNITURA E POSA IN OPERA DI ARREDI PER LA BIBLIOTECA, UFFICI, STUDENT HUB POLO DI PIANDANNA 2</t>
    </r>
    <r>
      <rPr>
        <b/>
        <sz val="11"/>
        <color theme="1"/>
        <rFont val="Calibri"/>
        <family val="2"/>
        <scheme val="minor"/>
      </rPr>
      <t xml:space="preserve">
</t>
    </r>
  </si>
  <si>
    <t>E2.OP excel Elenco Prezzi Offerta Economica componente opzionale aggiuntiva lotto 2 - CIG B8BB27F6DD</t>
  </si>
  <si>
    <t xml:space="preserve">
OPZIONE 
LOTTO 2 - CIG B8BB27F6DD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</si>
</sst>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AIRIAL"/>
    </font>
    <font>
      <sz val="11"/>
      <name val="AIRIAL"/>
    </font>
    <font>
      <sz val="10"/>
      <name val="MS Sans Serif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4" fontId="2" fillId="2" borderId="1" xfId="0" applyNumberFormat="1" applyFont="1" applyFill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44" fontId="3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4" fontId="0" fillId="0" borderId="3" xfId="0" applyNumberFormat="1" applyBorder="1"/>
    <xf numFmtId="0" fontId="0" fillId="0" borderId="3" xfId="0" applyBorder="1" applyAlignment="1">
      <alignment horizontal="center" vertical="center"/>
    </xf>
    <xf numFmtId="44" fontId="3" fillId="0" borderId="3" xfId="0" applyNumberFormat="1" applyFont="1" applyBorder="1"/>
    <xf numFmtId="0" fontId="2" fillId="3" borderId="5" xfId="0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4" fontId="1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Titolo1" xfId="1" xr:uid="{D0079870-237A-4D5F-A6AF-0EDB8C6A25D7}"/>
  </cellStyles>
  <dxfs count="0"/>
  <tableStyles count="0" defaultTableStyle="TableStyleMedium2" defaultPivotStyle="PivotStyleLight16"/>
  <colors>
    <mruColors>
      <color rgb="FFFA6F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CF36-5D18-448A-97A0-FCD1D0AD4701}">
  <dimension ref="A2:I133"/>
  <sheetViews>
    <sheetView tabSelected="1" zoomScale="80" zoomScaleNormal="80" zoomScalePageLayoutView="60" workbookViewId="0">
      <selection activeCell="M31" sqref="M31"/>
    </sheetView>
  </sheetViews>
  <sheetFormatPr defaultRowHeight="14.4"/>
  <cols>
    <col min="2" max="2" width="13" customWidth="1"/>
    <col min="3" max="3" width="10.21875" style="4" customWidth="1"/>
    <col min="4" max="4" width="80.21875" customWidth="1"/>
    <col min="5" max="5" width="5.21875" bestFit="1" customWidth="1"/>
    <col min="6" max="6" width="9" style="4"/>
    <col min="7" max="7" width="14.77734375" customWidth="1"/>
    <col min="8" max="8" width="17.77734375" customWidth="1"/>
    <col min="9" max="9" width="1.77734375" customWidth="1"/>
    <col min="10" max="10" width="19.44140625" customWidth="1"/>
  </cols>
  <sheetData>
    <row r="2" spans="1:9" ht="46.95" customHeight="1">
      <c r="B2" s="29" t="s">
        <v>107</v>
      </c>
      <c r="C2" s="29"/>
      <c r="D2" s="29"/>
      <c r="E2" s="29"/>
      <c r="F2" s="29"/>
      <c r="G2" s="29"/>
      <c r="H2" s="29"/>
    </row>
    <row r="3" spans="1:9">
      <c r="C3"/>
      <c r="F3"/>
    </row>
    <row r="4" spans="1:9" ht="14.25" customHeight="1">
      <c r="B4" s="29" t="s">
        <v>108</v>
      </c>
      <c r="C4" s="29"/>
      <c r="D4" s="29"/>
      <c r="E4" s="29"/>
      <c r="F4" s="29"/>
      <c r="G4" s="29"/>
      <c r="H4" s="29"/>
    </row>
    <row r="5" spans="1:9">
      <c r="A5" s="9"/>
      <c r="I5" s="11"/>
    </row>
    <row r="6" spans="1:9" ht="14.25" customHeight="1">
      <c r="A6" s="9"/>
      <c r="B6" s="33" t="s">
        <v>109</v>
      </c>
      <c r="C6" s="35" t="s">
        <v>104</v>
      </c>
      <c r="D6" s="36"/>
      <c r="E6" s="36"/>
      <c r="F6" s="36"/>
      <c r="G6" s="36"/>
      <c r="H6" s="36"/>
      <c r="I6" s="11"/>
    </row>
    <row r="7" spans="1:9">
      <c r="A7" s="9"/>
      <c r="B7" s="34"/>
      <c r="C7" s="23" t="s">
        <v>21</v>
      </c>
      <c r="D7" s="13" t="s">
        <v>24</v>
      </c>
      <c r="E7" s="13" t="s">
        <v>64</v>
      </c>
      <c r="F7" s="13" t="s">
        <v>23</v>
      </c>
      <c r="G7" s="14" t="s">
        <v>22</v>
      </c>
      <c r="H7" s="13" t="s">
        <v>98</v>
      </c>
      <c r="I7" s="11"/>
    </row>
    <row r="8" spans="1:9">
      <c r="A8" s="9"/>
      <c r="B8" s="34"/>
      <c r="C8" s="24">
        <v>86</v>
      </c>
      <c r="D8" s="16" t="s">
        <v>35</v>
      </c>
      <c r="E8" s="15" t="s">
        <v>65</v>
      </c>
      <c r="F8" s="15">
        <v>1</v>
      </c>
      <c r="G8" s="3"/>
      <c r="H8" s="3"/>
      <c r="I8" s="11"/>
    </row>
    <row r="9" spans="1:9">
      <c r="A9" s="9"/>
      <c r="B9" s="34"/>
      <c r="C9" s="24">
        <v>87</v>
      </c>
      <c r="D9" s="16" t="s">
        <v>1</v>
      </c>
      <c r="E9" s="15" t="s">
        <v>65</v>
      </c>
      <c r="F9" s="15">
        <v>1</v>
      </c>
      <c r="G9" s="3"/>
      <c r="H9" s="3"/>
      <c r="I9" s="11"/>
    </row>
    <row r="10" spans="1:9">
      <c r="A10" s="9"/>
      <c r="B10" s="34"/>
      <c r="C10" s="24">
        <v>88</v>
      </c>
      <c r="D10" s="16" t="s">
        <v>2</v>
      </c>
      <c r="E10" s="15" t="s">
        <v>65</v>
      </c>
      <c r="F10" s="15">
        <v>1</v>
      </c>
      <c r="G10" s="3"/>
      <c r="H10" s="3"/>
      <c r="I10" s="11"/>
    </row>
    <row r="11" spans="1:9">
      <c r="A11" s="9"/>
      <c r="B11" s="34"/>
      <c r="C11" s="24">
        <v>89</v>
      </c>
      <c r="D11" s="16" t="s">
        <v>34</v>
      </c>
      <c r="E11" s="15" t="s">
        <v>65</v>
      </c>
      <c r="F11" s="15">
        <v>2</v>
      </c>
      <c r="G11" s="3"/>
      <c r="H11" s="3"/>
      <c r="I11" s="11"/>
    </row>
    <row r="12" spans="1:9">
      <c r="A12" s="9"/>
      <c r="B12" s="34"/>
      <c r="C12" s="24">
        <v>90</v>
      </c>
      <c r="D12" s="16" t="s">
        <v>33</v>
      </c>
      <c r="E12" s="15" t="s">
        <v>65</v>
      </c>
      <c r="F12" s="15">
        <v>15</v>
      </c>
      <c r="G12" s="3"/>
      <c r="H12" s="3"/>
      <c r="I12" s="11"/>
    </row>
    <row r="13" spans="1:9">
      <c r="A13" s="9"/>
      <c r="B13" s="34"/>
      <c r="C13" s="24">
        <v>91</v>
      </c>
      <c r="D13" s="16" t="s">
        <v>5</v>
      </c>
      <c r="E13" s="15" t="s">
        <v>65</v>
      </c>
      <c r="F13" s="15">
        <v>15</v>
      </c>
      <c r="G13" s="3"/>
      <c r="H13" s="3"/>
      <c r="I13" s="11"/>
    </row>
    <row r="14" spans="1:9">
      <c r="A14" s="9"/>
      <c r="B14" s="34"/>
      <c r="C14" s="24">
        <v>92</v>
      </c>
      <c r="D14" s="16" t="s">
        <v>4</v>
      </c>
      <c r="E14" s="15" t="s">
        <v>65</v>
      </c>
      <c r="F14" s="15">
        <v>65</v>
      </c>
      <c r="G14" s="3"/>
      <c r="H14" s="3"/>
      <c r="I14" s="11"/>
    </row>
    <row r="15" spans="1:9">
      <c r="A15" s="9"/>
      <c r="B15" s="34"/>
      <c r="C15" s="24">
        <v>93</v>
      </c>
      <c r="D15" s="16" t="s">
        <v>13</v>
      </c>
      <c r="E15" s="15" t="s">
        <v>65</v>
      </c>
      <c r="F15" s="15">
        <v>1</v>
      </c>
      <c r="G15" s="3"/>
      <c r="H15" s="3"/>
      <c r="I15" s="11"/>
    </row>
    <row r="16" spans="1:9">
      <c r="A16" s="9"/>
      <c r="B16" s="34"/>
      <c r="C16" s="24">
        <v>94</v>
      </c>
      <c r="D16" s="16" t="s">
        <v>16</v>
      </c>
      <c r="E16" s="15" t="s">
        <v>65</v>
      </c>
      <c r="F16" s="15">
        <v>1</v>
      </c>
      <c r="G16" s="3"/>
      <c r="H16" s="3"/>
      <c r="I16" s="11"/>
    </row>
    <row r="17" spans="1:9">
      <c r="A17" s="9"/>
      <c r="B17" s="34"/>
      <c r="C17" s="24">
        <v>95</v>
      </c>
      <c r="D17" s="16" t="s">
        <v>12</v>
      </c>
      <c r="E17" s="15" t="s">
        <v>65</v>
      </c>
      <c r="F17" s="15">
        <v>2</v>
      </c>
      <c r="G17" s="3"/>
      <c r="H17" s="3"/>
      <c r="I17" s="11"/>
    </row>
    <row r="18" spans="1:9">
      <c r="A18" s="9"/>
      <c r="B18" s="34"/>
      <c r="C18" s="24">
        <v>96</v>
      </c>
      <c r="D18" s="16" t="s">
        <v>6</v>
      </c>
      <c r="E18" s="15" t="s">
        <v>65</v>
      </c>
      <c r="F18" s="15">
        <v>1</v>
      </c>
      <c r="G18" s="3"/>
      <c r="H18" s="3"/>
      <c r="I18" s="11"/>
    </row>
    <row r="19" spans="1:9">
      <c r="A19" s="9"/>
      <c r="B19" s="34"/>
      <c r="C19" s="24">
        <v>97</v>
      </c>
      <c r="D19" s="16" t="s">
        <v>31</v>
      </c>
      <c r="E19" s="15" t="s">
        <v>65</v>
      </c>
      <c r="F19" s="15">
        <v>4</v>
      </c>
      <c r="G19" s="3"/>
      <c r="H19" s="3"/>
      <c r="I19" s="11"/>
    </row>
    <row r="20" spans="1:9">
      <c r="A20" s="9"/>
      <c r="B20" s="34"/>
      <c r="C20" s="24">
        <v>98</v>
      </c>
      <c r="D20" s="16" t="s">
        <v>3</v>
      </c>
      <c r="E20" s="15" t="s">
        <v>65</v>
      </c>
      <c r="F20" s="15">
        <v>1</v>
      </c>
      <c r="G20" s="3"/>
      <c r="H20" s="3"/>
      <c r="I20" s="11"/>
    </row>
    <row r="21" spans="1:9">
      <c r="A21" s="9"/>
      <c r="B21" s="34"/>
      <c r="C21" s="24">
        <v>99</v>
      </c>
      <c r="D21" s="16" t="s">
        <v>18</v>
      </c>
      <c r="E21" s="15" t="s">
        <v>65</v>
      </c>
      <c r="F21" s="15">
        <v>2</v>
      </c>
      <c r="G21" s="3"/>
      <c r="H21" s="3"/>
      <c r="I21" s="11"/>
    </row>
    <row r="22" spans="1:9">
      <c r="A22" s="9"/>
      <c r="B22" s="34"/>
      <c r="C22" s="18">
        <v>100</v>
      </c>
      <c r="D22" s="16" t="s">
        <v>19</v>
      </c>
      <c r="E22" s="15" t="s">
        <v>65</v>
      </c>
      <c r="F22" s="2">
        <v>2</v>
      </c>
      <c r="G22" s="3"/>
      <c r="H22" s="3"/>
      <c r="I22" s="11"/>
    </row>
    <row r="23" spans="1:9">
      <c r="A23" s="9"/>
      <c r="B23" s="34"/>
      <c r="C23" s="18">
        <v>101</v>
      </c>
      <c r="D23" s="16" t="s">
        <v>20</v>
      </c>
      <c r="E23" s="15" t="s">
        <v>65</v>
      </c>
      <c r="F23" s="2">
        <v>2</v>
      </c>
      <c r="G23" s="3"/>
      <c r="H23" s="3"/>
      <c r="I23" s="11"/>
    </row>
    <row r="24" spans="1:9">
      <c r="A24" s="9"/>
      <c r="B24" s="34"/>
      <c r="C24" s="24" t="s">
        <v>77</v>
      </c>
      <c r="D24" s="16" t="s">
        <v>36</v>
      </c>
      <c r="E24" s="15" t="s">
        <v>65</v>
      </c>
      <c r="F24" s="15">
        <v>2</v>
      </c>
      <c r="G24" s="3"/>
      <c r="H24" s="3"/>
      <c r="I24" s="11"/>
    </row>
    <row r="25" spans="1:9">
      <c r="A25" s="9"/>
      <c r="B25" s="34"/>
      <c r="C25" s="24" t="s">
        <v>99</v>
      </c>
      <c r="D25" s="16" t="s">
        <v>27</v>
      </c>
      <c r="E25" s="15" t="s">
        <v>65</v>
      </c>
      <c r="F25" s="15">
        <v>5</v>
      </c>
      <c r="G25" s="3"/>
      <c r="H25" s="3"/>
      <c r="I25" s="11"/>
    </row>
    <row r="26" spans="1:9">
      <c r="A26" s="9"/>
      <c r="B26" s="34"/>
      <c r="C26" s="24" t="s">
        <v>78</v>
      </c>
      <c r="D26" s="16" t="s">
        <v>39</v>
      </c>
      <c r="E26" s="15" t="s">
        <v>65</v>
      </c>
      <c r="F26" s="15">
        <v>1</v>
      </c>
      <c r="G26" s="3"/>
      <c r="H26" s="3"/>
      <c r="I26" s="11"/>
    </row>
    <row r="27" spans="1:9">
      <c r="A27" s="9"/>
      <c r="B27" s="34"/>
      <c r="C27" s="24" t="s">
        <v>79</v>
      </c>
      <c r="D27" s="16" t="s">
        <v>37</v>
      </c>
      <c r="E27" s="15" t="s">
        <v>65</v>
      </c>
      <c r="F27" s="15">
        <v>1</v>
      </c>
      <c r="G27" s="3"/>
      <c r="H27" s="3"/>
      <c r="I27" s="11"/>
    </row>
    <row r="28" spans="1:9">
      <c r="A28" s="9"/>
      <c r="B28" s="34"/>
      <c r="C28" s="24" t="s">
        <v>80</v>
      </c>
      <c r="D28" s="16" t="s">
        <v>42</v>
      </c>
      <c r="E28" s="15" t="s">
        <v>65</v>
      </c>
      <c r="F28" s="15">
        <v>1</v>
      </c>
      <c r="G28" s="3"/>
      <c r="H28" s="3"/>
      <c r="I28" s="11"/>
    </row>
    <row r="29" spans="1:9">
      <c r="A29" s="9"/>
      <c r="B29" s="34"/>
      <c r="C29" s="24" t="s">
        <v>81</v>
      </c>
      <c r="D29" s="16" t="s">
        <v>40</v>
      </c>
      <c r="E29" s="15" t="s">
        <v>65</v>
      </c>
      <c r="F29" s="15">
        <v>10</v>
      </c>
      <c r="G29" s="3"/>
      <c r="H29" s="3"/>
      <c r="I29" s="11"/>
    </row>
    <row r="30" spans="1:9">
      <c r="A30" s="9"/>
      <c r="B30" s="34"/>
      <c r="C30" s="24" t="s">
        <v>82</v>
      </c>
      <c r="D30" s="16" t="s">
        <v>41</v>
      </c>
      <c r="E30" s="15" t="s">
        <v>65</v>
      </c>
      <c r="F30" s="15">
        <v>1</v>
      </c>
      <c r="G30" s="3"/>
      <c r="H30" s="3"/>
      <c r="I30" s="11"/>
    </row>
    <row r="31" spans="1:9">
      <c r="A31" s="9"/>
      <c r="B31" s="34"/>
      <c r="C31" s="24" t="s">
        <v>83</v>
      </c>
      <c r="D31" s="16" t="s">
        <v>38</v>
      </c>
      <c r="E31" s="15" t="s">
        <v>65</v>
      </c>
      <c r="F31" s="15">
        <v>4</v>
      </c>
      <c r="G31" s="3"/>
      <c r="H31" s="3"/>
      <c r="I31" s="11"/>
    </row>
    <row r="32" spans="1:9">
      <c r="A32" s="9"/>
      <c r="B32" s="34"/>
      <c r="C32" s="24" t="s">
        <v>84</v>
      </c>
      <c r="D32" s="16" t="s">
        <v>43</v>
      </c>
      <c r="E32" s="15" t="s">
        <v>65</v>
      </c>
      <c r="F32" s="15">
        <v>1</v>
      </c>
      <c r="G32" s="3"/>
      <c r="H32" s="3"/>
      <c r="I32" s="11"/>
    </row>
    <row r="33" spans="1:9">
      <c r="A33" s="9"/>
      <c r="B33" s="34"/>
      <c r="C33" s="24" t="s">
        <v>85</v>
      </c>
      <c r="D33" s="16" t="s">
        <v>44</v>
      </c>
      <c r="E33" s="15" t="s">
        <v>65</v>
      </c>
      <c r="F33" s="15">
        <v>1</v>
      </c>
      <c r="G33" s="3"/>
      <c r="H33" s="3"/>
      <c r="I33" s="11"/>
    </row>
    <row r="34" spans="1:9">
      <c r="A34" s="9"/>
      <c r="B34" s="34"/>
      <c r="C34" s="24" t="s">
        <v>86</v>
      </c>
      <c r="D34" s="16" t="s">
        <v>45</v>
      </c>
      <c r="E34" s="15" t="s">
        <v>65</v>
      </c>
      <c r="F34" s="15">
        <v>1</v>
      </c>
      <c r="G34" s="3"/>
      <c r="H34" s="3"/>
      <c r="I34" s="11"/>
    </row>
    <row r="35" spans="1:9">
      <c r="A35" s="9"/>
      <c r="B35" s="34"/>
      <c r="C35" s="24">
        <v>103</v>
      </c>
      <c r="D35" s="16" t="s">
        <v>33</v>
      </c>
      <c r="E35" s="15" t="s">
        <v>65</v>
      </c>
      <c r="F35" s="15">
        <v>6</v>
      </c>
      <c r="G35" s="3"/>
      <c r="H35" s="3"/>
      <c r="I35" s="11"/>
    </row>
    <row r="36" spans="1:9">
      <c r="A36" s="9"/>
      <c r="B36" s="34"/>
      <c r="C36" s="24">
        <v>104</v>
      </c>
      <c r="D36" s="16" t="s">
        <v>5</v>
      </c>
      <c r="E36" s="15" t="s">
        <v>65</v>
      </c>
      <c r="F36" s="15">
        <v>6</v>
      </c>
      <c r="G36" s="3"/>
      <c r="H36" s="3"/>
      <c r="I36" s="11"/>
    </row>
    <row r="37" spans="1:9">
      <c r="A37" s="9"/>
      <c r="B37" s="34"/>
      <c r="C37" s="24">
        <v>105</v>
      </c>
      <c r="D37" s="16" t="s">
        <v>2</v>
      </c>
      <c r="E37" s="15" t="s">
        <v>65</v>
      </c>
      <c r="F37" s="15">
        <v>2</v>
      </c>
      <c r="G37" s="3"/>
      <c r="H37" s="3"/>
      <c r="I37" s="11"/>
    </row>
    <row r="38" spans="1:9">
      <c r="A38" s="9"/>
      <c r="B38" s="34"/>
      <c r="C38" s="24">
        <v>106</v>
      </c>
      <c r="D38" s="16" t="s">
        <v>4</v>
      </c>
      <c r="E38" s="15" t="s">
        <v>65</v>
      </c>
      <c r="F38" s="15">
        <v>25</v>
      </c>
      <c r="G38" s="3"/>
      <c r="H38" s="3"/>
      <c r="I38" s="11"/>
    </row>
    <row r="39" spans="1:9">
      <c r="A39" s="9"/>
      <c r="B39" s="34"/>
      <c r="C39" s="24">
        <v>107</v>
      </c>
      <c r="D39" s="16" t="s">
        <v>13</v>
      </c>
      <c r="E39" s="15" t="s">
        <v>65</v>
      </c>
      <c r="F39" s="17">
        <v>1</v>
      </c>
      <c r="G39" s="3"/>
      <c r="H39" s="3"/>
      <c r="I39" s="11"/>
    </row>
    <row r="40" spans="1:9">
      <c r="A40" s="9"/>
      <c r="B40" s="34"/>
      <c r="C40" s="24">
        <v>108</v>
      </c>
      <c r="D40" s="16" t="s">
        <v>16</v>
      </c>
      <c r="E40" s="15" t="s">
        <v>65</v>
      </c>
      <c r="F40" s="17">
        <v>1</v>
      </c>
      <c r="G40" s="3"/>
      <c r="H40" s="3"/>
      <c r="I40" s="11"/>
    </row>
    <row r="41" spans="1:9">
      <c r="A41" s="9"/>
      <c r="B41" s="34"/>
      <c r="C41" s="24">
        <v>109</v>
      </c>
      <c r="D41" s="16" t="s">
        <v>12</v>
      </c>
      <c r="E41" s="15" t="s">
        <v>65</v>
      </c>
      <c r="F41" s="15">
        <v>2</v>
      </c>
      <c r="G41" s="3"/>
      <c r="H41" s="3"/>
      <c r="I41" s="11"/>
    </row>
    <row r="42" spans="1:9">
      <c r="A42" s="9"/>
      <c r="B42" s="34"/>
      <c r="C42" s="24">
        <f>C41+1</f>
        <v>110</v>
      </c>
      <c r="D42" s="16" t="s">
        <v>6</v>
      </c>
      <c r="E42" s="15" t="s">
        <v>65</v>
      </c>
      <c r="F42" s="15">
        <v>1</v>
      </c>
      <c r="G42" s="3"/>
      <c r="H42" s="3"/>
      <c r="I42" s="11"/>
    </row>
    <row r="43" spans="1:9">
      <c r="A43" s="9"/>
      <c r="B43" s="34"/>
      <c r="C43" s="24">
        <f t="shared" ref="C43:C55" si="0">C42+1</f>
        <v>111</v>
      </c>
      <c r="D43" s="16" t="s">
        <v>31</v>
      </c>
      <c r="E43" s="15" t="s">
        <v>65</v>
      </c>
      <c r="F43" s="15">
        <v>4</v>
      </c>
      <c r="G43" s="3"/>
      <c r="H43" s="3"/>
      <c r="I43" s="11"/>
    </row>
    <row r="44" spans="1:9">
      <c r="A44" s="9"/>
      <c r="B44" s="34"/>
      <c r="C44" s="24">
        <f t="shared" si="0"/>
        <v>112</v>
      </c>
      <c r="D44" s="16" t="s">
        <v>3</v>
      </c>
      <c r="E44" s="15" t="s">
        <v>65</v>
      </c>
      <c r="F44" s="17">
        <v>1</v>
      </c>
      <c r="G44" s="3"/>
      <c r="H44" s="3"/>
      <c r="I44" s="11"/>
    </row>
    <row r="45" spans="1:9">
      <c r="A45" s="9"/>
      <c r="B45" s="34"/>
      <c r="C45" s="24">
        <f t="shared" si="0"/>
        <v>113</v>
      </c>
      <c r="D45" s="16" t="s">
        <v>14</v>
      </c>
      <c r="E45" s="15" t="s">
        <v>65</v>
      </c>
      <c r="F45" s="15">
        <v>2</v>
      </c>
      <c r="G45" s="3"/>
      <c r="H45" s="3"/>
      <c r="I45" s="11"/>
    </row>
    <row r="46" spans="1:9">
      <c r="A46" s="9"/>
      <c r="B46" s="34"/>
      <c r="C46" s="24">
        <f t="shared" si="0"/>
        <v>114</v>
      </c>
      <c r="D46" s="16" t="s">
        <v>15</v>
      </c>
      <c r="E46" s="15" t="s">
        <v>65</v>
      </c>
      <c r="F46" s="15">
        <v>8</v>
      </c>
      <c r="G46" s="3"/>
      <c r="H46" s="3"/>
      <c r="I46" s="11"/>
    </row>
    <row r="47" spans="1:9">
      <c r="A47" s="9"/>
      <c r="B47" s="34"/>
      <c r="C47" s="24">
        <f t="shared" si="0"/>
        <v>115</v>
      </c>
      <c r="D47" s="1" t="s">
        <v>75</v>
      </c>
      <c r="E47" s="15" t="s">
        <v>65</v>
      </c>
      <c r="F47" s="2">
        <v>1</v>
      </c>
      <c r="G47" s="3"/>
      <c r="H47" s="3"/>
      <c r="I47" s="11"/>
    </row>
    <row r="48" spans="1:9">
      <c r="A48" s="9"/>
      <c r="B48" s="34"/>
      <c r="C48" s="24">
        <f t="shared" si="0"/>
        <v>116</v>
      </c>
      <c r="D48" s="1" t="s">
        <v>7</v>
      </c>
      <c r="E48" s="15" t="s">
        <v>65</v>
      </c>
      <c r="F48" s="2">
        <v>4</v>
      </c>
      <c r="G48" s="3"/>
      <c r="H48" s="3"/>
      <c r="I48" s="11"/>
    </row>
    <row r="49" spans="1:9" s="8" customFormat="1">
      <c r="A49" s="10"/>
      <c r="B49" s="34"/>
      <c r="C49" s="24">
        <f t="shared" si="0"/>
        <v>117</v>
      </c>
      <c r="D49" s="1" t="s">
        <v>8</v>
      </c>
      <c r="E49" s="15" t="s">
        <v>65</v>
      </c>
      <c r="F49" s="2">
        <v>4</v>
      </c>
      <c r="G49" s="3"/>
      <c r="H49" s="3"/>
      <c r="I49" s="11"/>
    </row>
    <row r="50" spans="1:9" s="8" customFormat="1">
      <c r="A50" s="10"/>
      <c r="B50" s="34"/>
      <c r="C50" s="24">
        <f t="shared" si="0"/>
        <v>118</v>
      </c>
      <c r="D50" s="1" t="s">
        <v>9</v>
      </c>
      <c r="E50" s="15" t="s">
        <v>65</v>
      </c>
      <c r="F50" s="2">
        <v>3</v>
      </c>
      <c r="G50" s="3"/>
      <c r="H50" s="3"/>
      <c r="I50" s="11"/>
    </row>
    <row r="51" spans="1:9" s="8" customFormat="1">
      <c r="A51" s="10"/>
      <c r="B51" s="34"/>
      <c r="C51" s="24">
        <f t="shared" si="0"/>
        <v>119</v>
      </c>
      <c r="D51" s="1" t="s">
        <v>10</v>
      </c>
      <c r="E51" s="15" t="s">
        <v>65</v>
      </c>
      <c r="F51" s="2">
        <v>1</v>
      </c>
      <c r="G51" s="3"/>
      <c r="H51" s="3"/>
      <c r="I51" s="11"/>
    </row>
    <row r="52" spans="1:9" s="8" customFormat="1">
      <c r="A52" s="10"/>
      <c r="B52" s="34"/>
      <c r="C52" s="24">
        <f t="shared" si="0"/>
        <v>120</v>
      </c>
      <c r="D52" s="1" t="s">
        <v>11</v>
      </c>
      <c r="E52" s="15" t="s">
        <v>65</v>
      </c>
      <c r="F52" s="2">
        <v>3</v>
      </c>
      <c r="G52" s="3"/>
      <c r="H52" s="3"/>
      <c r="I52" s="11"/>
    </row>
    <row r="53" spans="1:9" s="8" customFormat="1">
      <c r="A53" s="10"/>
      <c r="B53" s="34"/>
      <c r="C53" s="24">
        <f t="shared" si="0"/>
        <v>121</v>
      </c>
      <c r="D53" s="1" t="s">
        <v>18</v>
      </c>
      <c r="E53" s="15" t="s">
        <v>65</v>
      </c>
      <c r="F53" s="2">
        <v>2</v>
      </c>
      <c r="G53" s="3"/>
      <c r="H53" s="3"/>
      <c r="I53" s="11"/>
    </row>
    <row r="54" spans="1:9" s="8" customFormat="1">
      <c r="A54" s="10"/>
      <c r="B54" s="34"/>
      <c r="C54" s="24">
        <f t="shared" si="0"/>
        <v>122</v>
      </c>
      <c r="D54" s="16" t="s">
        <v>19</v>
      </c>
      <c r="E54" s="15" t="s">
        <v>65</v>
      </c>
      <c r="F54" s="2">
        <v>2</v>
      </c>
      <c r="G54" s="3"/>
      <c r="H54" s="3"/>
      <c r="I54" s="11"/>
    </row>
    <row r="55" spans="1:9" s="8" customFormat="1">
      <c r="A55" s="10"/>
      <c r="B55" s="34"/>
      <c r="C55" s="24">
        <f t="shared" si="0"/>
        <v>123</v>
      </c>
      <c r="D55" s="16" t="s">
        <v>20</v>
      </c>
      <c r="E55" s="15" t="s">
        <v>65</v>
      </c>
      <c r="F55" s="2">
        <v>2</v>
      </c>
      <c r="G55" s="3"/>
      <c r="H55" s="3"/>
      <c r="I55" s="11"/>
    </row>
    <row r="56" spans="1:9" s="8" customFormat="1">
      <c r="A56" s="10"/>
      <c r="B56" s="34"/>
      <c r="C56" s="18" t="s">
        <v>87</v>
      </c>
      <c r="D56" s="16" t="s">
        <v>46</v>
      </c>
      <c r="E56" s="15" t="s">
        <v>65</v>
      </c>
      <c r="F56" s="15">
        <v>1</v>
      </c>
      <c r="G56" s="3"/>
      <c r="H56" s="3"/>
      <c r="I56" s="11"/>
    </row>
    <row r="57" spans="1:9">
      <c r="A57" s="9"/>
      <c r="B57" s="34"/>
      <c r="C57" s="18" t="s">
        <v>88</v>
      </c>
      <c r="D57" s="16" t="s">
        <v>72</v>
      </c>
      <c r="E57" s="15" t="s">
        <v>65</v>
      </c>
      <c r="F57" s="15">
        <v>2</v>
      </c>
      <c r="G57" s="3"/>
      <c r="H57" s="3"/>
      <c r="I57" s="11"/>
    </row>
    <row r="58" spans="1:9">
      <c r="A58" s="9"/>
      <c r="B58" s="34"/>
      <c r="C58" s="18" t="s">
        <v>89</v>
      </c>
      <c r="D58" s="16" t="s">
        <v>40</v>
      </c>
      <c r="E58" s="15" t="s">
        <v>65</v>
      </c>
      <c r="F58" s="15">
        <v>4</v>
      </c>
      <c r="G58" s="3"/>
      <c r="H58" s="3"/>
      <c r="I58" s="11"/>
    </row>
    <row r="59" spans="1:9">
      <c r="A59" s="9"/>
      <c r="B59" s="34"/>
      <c r="C59" s="18" t="s">
        <v>90</v>
      </c>
      <c r="D59" s="16" t="s">
        <v>47</v>
      </c>
      <c r="E59" s="15" t="s">
        <v>65</v>
      </c>
      <c r="F59" s="15">
        <v>2</v>
      </c>
      <c r="G59" s="3"/>
      <c r="H59" s="3"/>
      <c r="I59" s="11"/>
    </row>
    <row r="60" spans="1:9" ht="14.25" customHeight="1">
      <c r="A60" s="9"/>
      <c r="B60" s="34"/>
      <c r="C60" s="18" t="s">
        <v>91</v>
      </c>
      <c r="D60" s="16" t="s">
        <v>73</v>
      </c>
      <c r="E60" s="15" t="s">
        <v>65</v>
      </c>
      <c r="F60" s="15">
        <v>1</v>
      </c>
      <c r="G60" s="3"/>
      <c r="H60" s="3"/>
      <c r="I60" s="11"/>
    </row>
    <row r="61" spans="1:9">
      <c r="A61" s="9"/>
      <c r="B61" s="34"/>
      <c r="C61" s="18" t="s">
        <v>92</v>
      </c>
      <c r="D61" s="16" t="s">
        <v>48</v>
      </c>
      <c r="E61" s="15" t="s">
        <v>65</v>
      </c>
      <c r="F61" s="15">
        <v>1</v>
      </c>
      <c r="G61" s="3"/>
      <c r="H61" s="3"/>
      <c r="I61" s="11"/>
    </row>
    <row r="62" spans="1:9">
      <c r="A62" s="9"/>
      <c r="B62" s="34"/>
      <c r="C62" s="18" t="s">
        <v>93</v>
      </c>
      <c r="D62" s="16" t="s">
        <v>72</v>
      </c>
      <c r="E62" s="15" t="s">
        <v>65</v>
      </c>
      <c r="F62" s="2">
        <v>1</v>
      </c>
      <c r="G62" s="3"/>
      <c r="H62" s="3"/>
      <c r="I62" s="11"/>
    </row>
    <row r="63" spans="1:9">
      <c r="A63" s="9"/>
      <c r="B63" s="34"/>
      <c r="C63" s="18" t="s">
        <v>100</v>
      </c>
      <c r="D63" s="16" t="s">
        <v>49</v>
      </c>
      <c r="E63" s="15" t="s">
        <v>65</v>
      </c>
      <c r="F63" s="15">
        <v>4</v>
      </c>
      <c r="G63" s="3"/>
      <c r="H63" s="3"/>
      <c r="I63" s="11"/>
    </row>
    <row r="64" spans="1:9">
      <c r="A64" s="9"/>
      <c r="B64" s="34"/>
      <c r="C64" s="18">
        <v>125</v>
      </c>
      <c r="D64" s="16" t="s">
        <v>17</v>
      </c>
      <c r="E64" s="15" t="s">
        <v>65</v>
      </c>
      <c r="F64" s="2">
        <v>2</v>
      </c>
      <c r="G64" s="3"/>
      <c r="H64" s="3"/>
      <c r="I64" s="11"/>
    </row>
    <row r="65" spans="1:9">
      <c r="A65" s="9"/>
      <c r="B65" s="34"/>
      <c r="C65" s="18">
        <v>126</v>
      </c>
      <c r="D65" s="19" t="s">
        <v>28</v>
      </c>
      <c r="E65" s="15" t="s">
        <v>65</v>
      </c>
      <c r="F65" s="2">
        <v>1</v>
      </c>
      <c r="G65" s="3"/>
      <c r="H65" s="3"/>
      <c r="I65" s="11"/>
    </row>
    <row r="66" spans="1:9">
      <c r="A66" s="9"/>
      <c r="B66" s="34"/>
      <c r="C66" s="18">
        <v>127</v>
      </c>
      <c r="D66" s="16" t="s">
        <v>35</v>
      </c>
      <c r="E66" s="15" t="s">
        <v>65</v>
      </c>
      <c r="F66" s="15">
        <v>3</v>
      </c>
      <c r="G66" s="3"/>
      <c r="H66" s="3"/>
      <c r="I66" s="11"/>
    </row>
    <row r="67" spans="1:9">
      <c r="A67" s="9"/>
      <c r="B67" s="34"/>
      <c r="C67" s="18">
        <f>C66+1</f>
        <v>128</v>
      </c>
      <c r="D67" s="16" t="s">
        <v>1</v>
      </c>
      <c r="E67" s="15" t="s">
        <v>65</v>
      </c>
      <c r="F67" s="15">
        <v>3</v>
      </c>
      <c r="G67" s="3"/>
      <c r="H67" s="3"/>
      <c r="I67" s="11"/>
    </row>
    <row r="68" spans="1:9">
      <c r="A68" s="9"/>
      <c r="B68" s="34"/>
      <c r="C68" s="18">
        <f t="shared" ref="C68:C87" si="1">C67+1</f>
        <v>129</v>
      </c>
      <c r="D68" s="16" t="s">
        <v>2</v>
      </c>
      <c r="E68" s="15" t="s">
        <v>65</v>
      </c>
      <c r="F68" s="15">
        <v>3</v>
      </c>
      <c r="G68" s="3"/>
      <c r="H68" s="3"/>
      <c r="I68" s="11"/>
    </row>
    <row r="69" spans="1:9">
      <c r="A69" s="9"/>
      <c r="B69" s="34"/>
      <c r="C69" s="18">
        <f>C68+1</f>
        <v>130</v>
      </c>
      <c r="D69" s="16" t="s">
        <v>50</v>
      </c>
      <c r="E69" s="15" t="s">
        <v>65</v>
      </c>
      <c r="F69" s="15">
        <v>6</v>
      </c>
      <c r="G69" s="3"/>
      <c r="H69" s="3"/>
      <c r="I69" s="11"/>
    </row>
    <row r="70" spans="1:9" ht="14.25" customHeight="1">
      <c r="A70" s="9"/>
      <c r="B70" s="34"/>
      <c r="C70" s="18">
        <f t="shared" si="1"/>
        <v>131</v>
      </c>
      <c r="D70" s="16" t="s">
        <v>51</v>
      </c>
      <c r="E70" s="15" t="s">
        <v>65</v>
      </c>
      <c r="F70" s="15">
        <v>3</v>
      </c>
      <c r="G70" s="3"/>
      <c r="H70" s="3"/>
      <c r="I70" s="11"/>
    </row>
    <row r="71" spans="1:9" ht="14.25" customHeight="1">
      <c r="A71" s="9"/>
      <c r="B71" s="34"/>
      <c r="C71" s="18">
        <f t="shared" si="1"/>
        <v>132</v>
      </c>
      <c r="D71" s="16" t="s">
        <v>52</v>
      </c>
      <c r="E71" s="15" t="s">
        <v>65</v>
      </c>
      <c r="F71" s="15">
        <v>6</v>
      </c>
      <c r="G71" s="3"/>
      <c r="H71" s="3"/>
      <c r="I71" s="11"/>
    </row>
    <row r="72" spans="1:9" ht="14.25" customHeight="1">
      <c r="A72" s="9"/>
      <c r="B72" s="34"/>
      <c r="C72" s="18">
        <f t="shared" si="1"/>
        <v>133</v>
      </c>
      <c r="D72" s="16" t="s">
        <v>19</v>
      </c>
      <c r="E72" s="15" t="s">
        <v>65</v>
      </c>
      <c r="F72" s="2">
        <v>2</v>
      </c>
      <c r="G72" s="3"/>
      <c r="H72" s="3"/>
      <c r="I72" s="11"/>
    </row>
    <row r="73" spans="1:9">
      <c r="A73" s="9"/>
      <c r="B73" s="34"/>
      <c r="C73" s="18">
        <f t="shared" si="1"/>
        <v>134</v>
      </c>
      <c r="D73" s="16" t="s">
        <v>0</v>
      </c>
      <c r="E73" s="15" t="s">
        <v>65</v>
      </c>
      <c r="F73" s="15">
        <v>1</v>
      </c>
      <c r="G73" s="3"/>
      <c r="H73" s="3"/>
      <c r="I73" s="11"/>
    </row>
    <row r="74" spans="1:9">
      <c r="A74" s="9"/>
      <c r="B74" s="34"/>
      <c r="C74" s="18">
        <f t="shared" si="1"/>
        <v>135</v>
      </c>
      <c r="D74" s="16" t="s">
        <v>1</v>
      </c>
      <c r="E74" s="15" t="s">
        <v>65</v>
      </c>
      <c r="F74" s="15">
        <v>1</v>
      </c>
      <c r="G74" s="3"/>
      <c r="H74" s="3"/>
      <c r="I74" s="11"/>
    </row>
    <row r="75" spans="1:9">
      <c r="A75" s="9"/>
      <c r="B75" s="34"/>
      <c r="C75" s="18">
        <f t="shared" si="1"/>
        <v>136</v>
      </c>
      <c r="D75" s="16" t="s">
        <v>2</v>
      </c>
      <c r="E75" s="15" t="s">
        <v>65</v>
      </c>
      <c r="F75" s="15">
        <v>1</v>
      </c>
      <c r="G75" s="3"/>
      <c r="H75" s="3"/>
      <c r="I75" s="11"/>
    </row>
    <row r="76" spans="1:9">
      <c r="A76" s="9"/>
      <c r="B76" s="34"/>
      <c r="C76" s="18">
        <f t="shared" si="1"/>
        <v>137</v>
      </c>
      <c r="D76" s="1" t="s">
        <v>7</v>
      </c>
      <c r="E76" s="15" t="s">
        <v>65</v>
      </c>
      <c r="F76" s="2">
        <v>1</v>
      </c>
      <c r="G76" s="3"/>
      <c r="H76" s="3"/>
      <c r="I76" s="11"/>
    </row>
    <row r="77" spans="1:9">
      <c r="A77" s="9"/>
      <c r="B77" s="34"/>
      <c r="C77" s="18">
        <f t="shared" si="1"/>
        <v>138</v>
      </c>
      <c r="D77" s="16" t="s">
        <v>26</v>
      </c>
      <c r="E77" s="15" t="s">
        <v>65</v>
      </c>
      <c r="F77" s="15">
        <v>2</v>
      </c>
      <c r="G77" s="3"/>
      <c r="H77" s="3"/>
      <c r="I77" s="11"/>
    </row>
    <row r="78" spans="1:9">
      <c r="A78" s="9"/>
      <c r="B78" s="34"/>
      <c r="C78" s="18">
        <f t="shared" si="1"/>
        <v>139</v>
      </c>
      <c r="D78" s="16" t="s">
        <v>5</v>
      </c>
      <c r="E78" s="15" t="s">
        <v>65</v>
      </c>
      <c r="F78" s="15">
        <v>4</v>
      </c>
      <c r="G78" s="3"/>
      <c r="H78" s="3"/>
      <c r="I78" s="11"/>
    </row>
    <row r="79" spans="1:9">
      <c r="A79" s="9"/>
      <c r="B79" s="34"/>
      <c r="C79" s="18">
        <f t="shared" si="1"/>
        <v>140</v>
      </c>
      <c r="D79" s="16" t="s">
        <v>4</v>
      </c>
      <c r="E79" s="15" t="s">
        <v>65</v>
      </c>
      <c r="F79" s="15">
        <v>20</v>
      </c>
      <c r="G79" s="3"/>
      <c r="H79" s="3"/>
      <c r="I79" s="11"/>
    </row>
    <row r="80" spans="1:9">
      <c r="A80" s="9"/>
      <c r="B80" s="34"/>
      <c r="C80" s="18">
        <f t="shared" si="1"/>
        <v>141</v>
      </c>
      <c r="D80" s="16" t="s">
        <v>16</v>
      </c>
      <c r="E80" s="15" t="s">
        <v>65</v>
      </c>
      <c r="F80" s="15">
        <v>1</v>
      </c>
      <c r="G80" s="3"/>
      <c r="H80" s="3"/>
      <c r="I80" s="11"/>
    </row>
    <row r="81" spans="1:9">
      <c r="A81" s="9"/>
      <c r="B81" s="34"/>
      <c r="C81" s="18">
        <f t="shared" si="1"/>
        <v>142</v>
      </c>
      <c r="D81" s="16" t="s">
        <v>12</v>
      </c>
      <c r="E81" s="15" t="s">
        <v>65</v>
      </c>
      <c r="F81" s="15">
        <v>1</v>
      </c>
      <c r="G81" s="3"/>
      <c r="H81" s="3"/>
      <c r="I81" s="11"/>
    </row>
    <row r="82" spans="1:9">
      <c r="A82" s="9"/>
      <c r="B82" s="34"/>
      <c r="C82" s="18">
        <f t="shared" si="1"/>
        <v>143</v>
      </c>
      <c r="D82" s="16" t="s">
        <v>3</v>
      </c>
      <c r="E82" s="15" t="s">
        <v>65</v>
      </c>
      <c r="F82" s="15">
        <v>1</v>
      </c>
      <c r="G82" s="3"/>
      <c r="H82" s="3"/>
      <c r="I82" s="11"/>
    </row>
    <row r="83" spans="1:9" ht="14.25" customHeight="1">
      <c r="A83" s="9"/>
      <c r="B83" s="34"/>
      <c r="C83" s="18">
        <f t="shared" si="1"/>
        <v>144</v>
      </c>
      <c r="D83" s="16" t="s">
        <v>14</v>
      </c>
      <c r="E83" s="15" t="s">
        <v>65</v>
      </c>
      <c r="F83" s="15">
        <v>1</v>
      </c>
      <c r="G83" s="3"/>
      <c r="H83" s="3"/>
      <c r="I83" s="11"/>
    </row>
    <row r="84" spans="1:9">
      <c r="A84" s="9"/>
      <c r="B84" s="34"/>
      <c r="C84" s="18">
        <f t="shared" si="1"/>
        <v>145</v>
      </c>
      <c r="D84" s="16" t="s">
        <v>15</v>
      </c>
      <c r="E84" s="15" t="s">
        <v>65</v>
      </c>
      <c r="F84" s="15">
        <v>4</v>
      </c>
      <c r="G84" s="3"/>
      <c r="H84" s="3"/>
      <c r="I84" s="11"/>
    </row>
    <row r="85" spans="1:9">
      <c r="A85" s="9"/>
      <c r="B85" s="34"/>
      <c r="C85" s="18">
        <f t="shared" si="1"/>
        <v>146</v>
      </c>
      <c r="D85" s="16" t="s">
        <v>18</v>
      </c>
      <c r="E85" s="15" t="s">
        <v>65</v>
      </c>
      <c r="F85" s="15">
        <v>1</v>
      </c>
      <c r="G85" s="3"/>
      <c r="H85" s="3"/>
      <c r="I85" s="11"/>
    </row>
    <row r="86" spans="1:9">
      <c r="A86" s="9"/>
      <c r="B86" s="34"/>
      <c r="C86" s="18">
        <f t="shared" si="1"/>
        <v>147</v>
      </c>
      <c r="D86" s="16" t="s">
        <v>19</v>
      </c>
      <c r="E86" s="15" t="s">
        <v>65</v>
      </c>
      <c r="F86" s="2">
        <v>1</v>
      </c>
      <c r="G86" s="3"/>
      <c r="H86" s="3"/>
      <c r="I86" s="11"/>
    </row>
    <row r="87" spans="1:9">
      <c r="A87" s="9"/>
      <c r="B87" s="34"/>
      <c r="C87" s="18">
        <f t="shared" si="1"/>
        <v>148</v>
      </c>
      <c r="D87" s="16" t="s">
        <v>20</v>
      </c>
      <c r="E87" s="15" t="s">
        <v>65</v>
      </c>
      <c r="F87" s="2">
        <v>2</v>
      </c>
      <c r="G87" s="3"/>
      <c r="H87" s="3"/>
      <c r="I87" s="11"/>
    </row>
    <row r="88" spans="1:9">
      <c r="A88" s="9"/>
      <c r="B88" s="34"/>
      <c r="C88" s="24" t="s">
        <v>94</v>
      </c>
      <c r="D88" s="16" t="s">
        <v>25</v>
      </c>
      <c r="E88" s="15" t="s">
        <v>65</v>
      </c>
      <c r="F88" s="15">
        <v>5</v>
      </c>
      <c r="G88" s="3"/>
      <c r="H88" s="3"/>
      <c r="I88" s="11"/>
    </row>
    <row r="89" spans="1:9">
      <c r="A89" s="9"/>
      <c r="B89" s="34"/>
      <c r="C89" s="24" t="s">
        <v>95</v>
      </c>
      <c r="D89" s="16" t="s">
        <v>53</v>
      </c>
      <c r="E89" s="15" t="s">
        <v>65</v>
      </c>
      <c r="F89" s="15">
        <v>1</v>
      </c>
      <c r="G89" s="3"/>
      <c r="H89" s="3"/>
      <c r="I89" s="11"/>
    </row>
    <row r="90" spans="1:9">
      <c r="A90" s="9"/>
      <c r="B90" s="34"/>
      <c r="C90" s="24" t="s">
        <v>96</v>
      </c>
      <c r="D90" s="16" t="s">
        <v>55</v>
      </c>
      <c r="E90" s="15" t="s">
        <v>65</v>
      </c>
      <c r="F90" s="15">
        <v>1</v>
      </c>
      <c r="G90" s="3"/>
      <c r="H90" s="3"/>
      <c r="I90" s="11"/>
    </row>
    <row r="91" spans="1:9" ht="14.25" customHeight="1">
      <c r="A91" s="9"/>
      <c r="B91" s="34"/>
      <c r="C91" s="24" t="s">
        <v>97</v>
      </c>
      <c r="D91" s="16" t="s">
        <v>54</v>
      </c>
      <c r="E91" s="15" t="s">
        <v>65</v>
      </c>
      <c r="F91" s="15">
        <v>1</v>
      </c>
      <c r="G91" s="3"/>
      <c r="H91" s="3"/>
      <c r="I91" s="11"/>
    </row>
    <row r="92" spans="1:9">
      <c r="A92" s="9"/>
      <c r="B92" s="34"/>
      <c r="C92" s="24">
        <v>150</v>
      </c>
      <c r="D92" s="25" t="s">
        <v>29</v>
      </c>
      <c r="E92" s="15" t="s">
        <v>65</v>
      </c>
      <c r="F92" s="2">
        <v>40</v>
      </c>
      <c r="G92" s="3"/>
      <c r="H92" s="3"/>
      <c r="I92" s="11"/>
    </row>
    <row r="93" spans="1:9">
      <c r="A93" s="9"/>
      <c r="B93" s="34"/>
      <c r="C93" s="24">
        <v>151</v>
      </c>
      <c r="D93" s="25" t="s">
        <v>56</v>
      </c>
      <c r="E93" s="15" t="s">
        <v>65</v>
      </c>
      <c r="F93" s="15">
        <v>250</v>
      </c>
      <c r="G93" s="3"/>
      <c r="H93" s="3"/>
      <c r="I93" s="11"/>
    </row>
    <row r="94" spans="1:9">
      <c r="A94" s="9"/>
      <c r="B94" s="34"/>
      <c r="C94" s="24">
        <v>152</v>
      </c>
      <c r="D94" s="25" t="s">
        <v>30</v>
      </c>
      <c r="E94" s="15" t="s">
        <v>65</v>
      </c>
      <c r="F94" s="21">
        <v>800</v>
      </c>
      <c r="G94" s="3"/>
      <c r="H94" s="3"/>
      <c r="I94" s="11"/>
    </row>
    <row r="95" spans="1:9">
      <c r="A95" s="9"/>
      <c r="B95" s="34"/>
      <c r="C95" s="24">
        <v>153</v>
      </c>
      <c r="D95" s="25" t="s">
        <v>74</v>
      </c>
      <c r="E95" s="15" t="s">
        <v>65</v>
      </c>
      <c r="F95" s="15">
        <v>30</v>
      </c>
      <c r="G95" s="3"/>
      <c r="H95" s="3"/>
      <c r="I95" s="11"/>
    </row>
    <row r="96" spans="1:9">
      <c r="A96" s="9"/>
      <c r="B96" s="34"/>
      <c r="C96" s="24">
        <v>154</v>
      </c>
      <c r="D96" s="25" t="s">
        <v>32</v>
      </c>
      <c r="E96" s="15" t="s">
        <v>65</v>
      </c>
      <c r="F96" s="15">
        <v>2</v>
      </c>
      <c r="G96" s="3"/>
      <c r="H96" s="3"/>
      <c r="I96" s="11"/>
    </row>
    <row r="97" spans="1:9">
      <c r="A97" s="9"/>
      <c r="B97" s="34"/>
      <c r="C97" s="24">
        <v>155</v>
      </c>
      <c r="D97" s="25" t="s">
        <v>57</v>
      </c>
      <c r="E97" s="15" t="s">
        <v>65</v>
      </c>
      <c r="F97" s="5">
        <v>3</v>
      </c>
      <c r="G97" s="3"/>
      <c r="H97" s="3"/>
      <c r="I97" s="11"/>
    </row>
    <row r="98" spans="1:9">
      <c r="A98" s="9"/>
      <c r="B98" s="34"/>
      <c r="C98" s="18"/>
      <c r="D98" s="1"/>
      <c r="E98" s="2"/>
      <c r="F98" s="2"/>
      <c r="G98" s="6" t="s">
        <v>66</v>
      </c>
      <c r="H98" s="7"/>
      <c r="I98" s="11"/>
    </row>
    <row r="99" spans="1:9">
      <c r="A99" s="9"/>
      <c r="B99" s="34"/>
      <c r="C99"/>
      <c r="E99" s="4"/>
      <c r="I99" s="11"/>
    </row>
    <row r="100" spans="1:9">
      <c r="A100" s="9"/>
      <c r="B100" s="34"/>
      <c r="C100" s="35" t="s">
        <v>105</v>
      </c>
      <c r="D100" s="36"/>
      <c r="E100" s="36"/>
      <c r="F100" s="36"/>
      <c r="G100" s="36"/>
      <c r="H100" s="36"/>
      <c r="I100" s="11"/>
    </row>
    <row r="101" spans="1:9">
      <c r="A101" s="9"/>
      <c r="B101" s="34"/>
      <c r="C101" s="23" t="s">
        <v>21</v>
      </c>
      <c r="D101" s="13" t="s">
        <v>24</v>
      </c>
      <c r="E101" s="13" t="s">
        <v>64</v>
      </c>
      <c r="F101" s="13" t="s">
        <v>23</v>
      </c>
      <c r="G101" s="14" t="s">
        <v>22</v>
      </c>
      <c r="H101" s="13" t="s">
        <v>98</v>
      </c>
      <c r="I101" s="11"/>
    </row>
    <row r="102" spans="1:9">
      <c r="A102" s="9"/>
      <c r="B102" s="34"/>
      <c r="C102" s="24">
        <v>156</v>
      </c>
      <c r="D102" s="16" t="s">
        <v>61</v>
      </c>
      <c r="E102" s="15" t="s">
        <v>65</v>
      </c>
      <c r="F102" s="15">
        <v>11</v>
      </c>
      <c r="G102" s="3"/>
      <c r="H102" s="3"/>
      <c r="I102" s="11"/>
    </row>
    <row r="103" spans="1:9" ht="14.25" customHeight="1">
      <c r="A103" s="9"/>
      <c r="B103" s="34"/>
      <c r="C103" s="24">
        <v>157</v>
      </c>
      <c r="D103" s="16" t="s">
        <v>62</v>
      </c>
      <c r="E103" s="15" t="s">
        <v>65</v>
      </c>
      <c r="F103" s="15">
        <v>11</v>
      </c>
      <c r="G103" s="3"/>
      <c r="H103" s="3"/>
      <c r="I103" s="11"/>
    </row>
    <row r="104" spans="1:9">
      <c r="A104" s="9"/>
      <c r="B104" s="34"/>
      <c r="C104" s="24">
        <v>158</v>
      </c>
      <c r="D104" s="16" t="s">
        <v>58</v>
      </c>
      <c r="E104" s="15" t="s">
        <v>65</v>
      </c>
      <c r="F104" s="15">
        <v>44</v>
      </c>
      <c r="G104" s="3"/>
      <c r="H104" s="3"/>
      <c r="I104" s="11"/>
    </row>
    <row r="105" spans="1:9">
      <c r="A105" s="9"/>
      <c r="B105" s="34"/>
      <c r="C105" s="24">
        <v>159</v>
      </c>
      <c r="D105" s="16" t="s">
        <v>59</v>
      </c>
      <c r="E105" s="15" t="s">
        <v>65</v>
      </c>
      <c r="F105" s="17">
        <v>18</v>
      </c>
      <c r="G105" s="3"/>
      <c r="H105" s="3"/>
      <c r="I105" s="11"/>
    </row>
    <row r="106" spans="1:9">
      <c r="A106" s="9"/>
      <c r="B106" s="34"/>
      <c r="C106" s="24">
        <f t="shared" ref="C106:C107" si="2">C105+1</f>
        <v>160</v>
      </c>
      <c r="D106" s="16" t="s">
        <v>60</v>
      </c>
      <c r="E106" s="15" t="s">
        <v>65</v>
      </c>
      <c r="F106" s="15">
        <v>15</v>
      </c>
      <c r="G106" s="3"/>
      <c r="H106" s="3"/>
      <c r="I106" s="11"/>
    </row>
    <row r="107" spans="1:9">
      <c r="A107" s="9"/>
      <c r="B107" s="34"/>
      <c r="C107" s="24">
        <f t="shared" si="2"/>
        <v>161</v>
      </c>
      <c r="D107" s="25" t="s">
        <v>63</v>
      </c>
      <c r="E107" s="15" t="s">
        <v>65</v>
      </c>
      <c r="F107" s="15">
        <v>3</v>
      </c>
      <c r="G107" s="3"/>
      <c r="H107" s="20"/>
      <c r="I107" s="11"/>
    </row>
    <row r="108" spans="1:9">
      <c r="A108" s="9"/>
      <c r="B108" s="34"/>
      <c r="C108" s="24"/>
      <c r="D108" s="16"/>
      <c r="E108" s="15"/>
      <c r="F108" s="15"/>
      <c r="G108" s="6" t="s">
        <v>66</v>
      </c>
      <c r="H108" s="7"/>
    </row>
    <row r="109" spans="1:9">
      <c r="A109" s="9"/>
      <c r="B109" s="28"/>
      <c r="C109" s="24"/>
      <c r="D109" s="16"/>
      <c r="E109" s="15"/>
      <c r="F109" s="16"/>
      <c r="G109" s="16"/>
      <c r="H109" s="16"/>
    </row>
    <row r="110" spans="1:9">
      <c r="A110" s="9"/>
      <c r="B110" s="28"/>
      <c r="C110" s="35" t="s">
        <v>106</v>
      </c>
      <c r="D110" s="36"/>
      <c r="E110" s="36"/>
      <c r="F110" s="36"/>
      <c r="G110" s="36"/>
      <c r="H110" s="36"/>
    </row>
    <row r="111" spans="1:9">
      <c r="A111" s="9"/>
      <c r="B111" s="28"/>
      <c r="C111" s="23" t="s">
        <v>21</v>
      </c>
      <c r="D111" s="13" t="s">
        <v>24</v>
      </c>
      <c r="E111" s="13" t="s">
        <v>64</v>
      </c>
      <c r="F111" s="13" t="s">
        <v>23</v>
      </c>
      <c r="G111" s="14" t="s">
        <v>22</v>
      </c>
      <c r="H111" s="13" t="s">
        <v>98</v>
      </c>
    </row>
    <row r="112" spans="1:9">
      <c r="A112" s="9"/>
      <c r="B112" s="28"/>
      <c r="C112" s="24">
        <v>162</v>
      </c>
      <c r="D112" s="16" t="s">
        <v>67</v>
      </c>
      <c r="E112" s="15" t="s">
        <v>65</v>
      </c>
      <c r="F112" s="15">
        <v>13</v>
      </c>
      <c r="G112" s="12"/>
      <c r="H112" s="12"/>
    </row>
    <row r="113" spans="1:9">
      <c r="A113" s="9"/>
      <c r="B113" s="28"/>
      <c r="C113" s="24">
        <f>C112+1</f>
        <v>163</v>
      </c>
      <c r="D113" s="16" t="s">
        <v>68</v>
      </c>
      <c r="E113" s="15" t="s">
        <v>65</v>
      </c>
      <c r="F113" s="15">
        <v>4</v>
      </c>
      <c r="G113" s="12"/>
      <c r="H113" s="12"/>
    </row>
    <row r="114" spans="1:9">
      <c r="A114" s="9"/>
      <c r="B114" s="28"/>
      <c r="C114" s="24">
        <f t="shared" ref="C114:C120" si="3">C113+1</f>
        <v>164</v>
      </c>
      <c r="D114" s="16" t="s">
        <v>69</v>
      </c>
      <c r="E114" s="15" t="s">
        <v>65</v>
      </c>
      <c r="F114" s="15">
        <v>13</v>
      </c>
      <c r="G114" s="12"/>
      <c r="H114" s="12"/>
    </row>
    <row r="115" spans="1:9">
      <c r="A115" s="9"/>
      <c r="B115" s="28"/>
      <c r="C115" s="24">
        <f t="shared" si="3"/>
        <v>165</v>
      </c>
      <c r="D115" s="16" t="s">
        <v>70</v>
      </c>
      <c r="E115" s="15" t="s">
        <v>65</v>
      </c>
      <c r="F115" s="15">
        <v>4</v>
      </c>
      <c r="G115" s="12"/>
      <c r="H115" s="12"/>
    </row>
    <row r="116" spans="1:9">
      <c r="A116" s="9"/>
      <c r="B116" s="28"/>
      <c r="C116" s="24">
        <f t="shared" si="3"/>
        <v>166</v>
      </c>
      <c r="D116" s="16" t="s">
        <v>58</v>
      </c>
      <c r="E116" s="15" t="s">
        <v>65</v>
      </c>
      <c r="F116" s="15">
        <v>80</v>
      </c>
      <c r="G116" s="12"/>
      <c r="H116" s="12"/>
    </row>
    <row r="117" spans="1:9">
      <c r="A117" s="9"/>
      <c r="B117" s="28"/>
      <c r="C117" s="24">
        <f t="shared" si="3"/>
        <v>167</v>
      </c>
      <c r="D117" s="16" t="s">
        <v>59</v>
      </c>
      <c r="E117" s="15" t="s">
        <v>65</v>
      </c>
      <c r="F117" s="17">
        <v>12</v>
      </c>
      <c r="G117" s="12"/>
      <c r="H117" s="12"/>
    </row>
    <row r="118" spans="1:9">
      <c r="A118" s="9"/>
      <c r="B118" s="28"/>
      <c r="C118" s="24">
        <f t="shared" si="3"/>
        <v>168</v>
      </c>
      <c r="D118" s="16" t="s">
        <v>60</v>
      </c>
      <c r="E118" s="15" t="s">
        <v>65</v>
      </c>
      <c r="F118" s="15">
        <v>12</v>
      </c>
      <c r="G118" s="12"/>
      <c r="H118" s="12"/>
    </row>
    <row r="119" spans="1:9">
      <c r="A119" s="9"/>
      <c r="B119" s="28"/>
      <c r="C119" s="24">
        <f t="shared" si="3"/>
        <v>169</v>
      </c>
      <c r="D119" s="25" t="s">
        <v>63</v>
      </c>
      <c r="E119" s="15" t="s">
        <v>65</v>
      </c>
      <c r="F119" s="15">
        <v>3</v>
      </c>
      <c r="G119" s="12"/>
      <c r="H119" s="22"/>
    </row>
    <row r="120" spans="1:9">
      <c r="A120" s="9"/>
      <c r="B120" s="28"/>
      <c r="C120" s="24">
        <f t="shared" si="3"/>
        <v>170</v>
      </c>
      <c r="D120" s="16" t="s">
        <v>71</v>
      </c>
      <c r="E120" s="15" t="s">
        <v>65</v>
      </c>
      <c r="F120" s="15">
        <v>3</v>
      </c>
      <c r="G120" s="12"/>
      <c r="H120" s="12"/>
    </row>
    <row r="121" spans="1:9">
      <c r="A121" s="9"/>
      <c r="B121" s="28"/>
      <c r="C121" s="24"/>
      <c r="D121" s="16"/>
      <c r="E121" s="15"/>
      <c r="F121" s="15"/>
      <c r="G121" s="27" t="s">
        <v>66</v>
      </c>
      <c r="H121" s="7"/>
    </row>
    <row r="122" spans="1:9">
      <c r="A122" s="9"/>
      <c r="B122" s="28"/>
      <c r="C122" s="24"/>
      <c r="D122" s="16"/>
      <c r="E122" s="15"/>
      <c r="F122" s="15"/>
      <c r="G122" s="15"/>
      <c r="H122" s="15"/>
    </row>
    <row r="123" spans="1:9">
      <c r="A123" s="9"/>
      <c r="B123" s="32" t="s">
        <v>76</v>
      </c>
      <c r="C123" s="32"/>
      <c r="D123" s="32"/>
      <c r="E123" s="32"/>
      <c r="F123" s="32"/>
      <c r="G123" s="32"/>
      <c r="H123" s="26">
        <f>H98+H108+H121</f>
        <v>0</v>
      </c>
    </row>
    <row r="124" spans="1:9">
      <c r="A124" s="9"/>
      <c r="C124"/>
      <c r="F124"/>
      <c r="I124" s="11"/>
    </row>
    <row r="125" spans="1:9">
      <c r="A125" s="9"/>
      <c r="C125"/>
      <c r="F125"/>
    </row>
    <row r="126" spans="1:9">
      <c r="A126" s="9"/>
      <c r="C126"/>
      <c r="F126" s="30" t="s">
        <v>102</v>
      </c>
      <c r="G126" s="31"/>
      <c r="H126" s="12"/>
    </row>
    <row r="127" spans="1:9">
      <c r="C127"/>
      <c r="F127" s="30" t="s">
        <v>103</v>
      </c>
      <c r="G127" s="31"/>
      <c r="H127" s="12">
        <v>1000</v>
      </c>
    </row>
    <row r="128" spans="1:9">
      <c r="C128"/>
      <c r="F128" s="30" t="s">
        <v>101</v>
      </c>
      <c r="G128" s="31"/>
      <c r="H128" s="12"/>
    </row>
    <row r="129" spans="1:9">
      <c r="C129"/>
      <c r="F129"/>
    </row>
    <row r="130" spans="1:9">
      <c r="C130"/>
      <c r="F130"/>
    </row>
    <row r="131" spans="1:9">
      <c r="C131"/>
      <c r="F131"/>
    </row>
    <row r="132" spans="1:9">
      <c r="C132"/>
      <c r="F132"/>
    </row>
    <row r="133" spans="1:9">
      <c r="A133" s="9"/>
      <c r="B133" s="9"/>
      <c r="I133" s="9"/>
    </row>
  </sheetData>
  <mergeCells count="10">
    <mergeCell ref="B4:H4"/>
    <mergeCell ref="F126:G126"/>
    <mergeCell ref="F128:G128"/>
    <mergeCell ref="F127:G127"/>
    <mergeCell ref="B2:H2"/>
    <mergeCell ref="B123:G123"/>
    <mergeCell ref="B6:B108"/>
    <mergeCell ref="C6:H6"/>
    <mergeCell ref="C100:H100"/>
    <mergeCell ref="C110:H110"/>
  </mergeCells>
  <printOptions horizontalCentered="1"/>
  <pageMargins left="0.59055118110236227" right="0.59055118110236227" top="0.82677165354330717" bottom="0.98425196850393704" header="0.31496062992125984" footer="0.31496062992125984"/>
  <pageSetup paperSize="9" scale="60" orientation="portrait" r:id="rId1"/>
  <headerFooter>
    <oddFooter>&amp;CPagina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Z G q Y W g L n O 4 6 m A A A A 9 w A A A B I A H A B D b 2 5 m a W c v U G F j a 2 F n Z S 5 4 b W w g o h g A K K A U A A A A A A A A A A A A A A A A A A A A A A A A A A A A h Y 8 x D o I w G I W v Q r r T F i R E y E 8 Z n E w k M d E Y 1 6 Z W a I R i a L H c z c E j e Q U x i r o 5 v u 9 9 w 3 v 3 6 w 3 y o a m 9 i + y M a n W G A k y R J 7 V o D 0 q X G e r t 0 Z + j n M G a i x M v p T f K 2 q S D O W S o s v a c E u K c w 2 6 G 2 6 4 k I a U B 2 R e r j a h k w 9 F H V v 9 l X 2 l j u R Y S M d i 9 x r A Q J z E O k j i K M A U y U S i U / h r h O P j Z / k B Y 9 L X t O 8 m U 9 Z d b I F M E 8 j 7 B H l B L A w Q U A A I A C A B k a p h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G q Y W i i K R 7 g O A A A A E Q A A A B M A H A B G b 3 J t d W x h c y 9 T Z W N 0 a W 9 u M S 5 t I K I Y A C i g F A A A A A A A A A A A A A A A A A A A A A A A A A A A A C t O T S 7 J z M 9 T C I b Q h t Y A U E s B A i 0 A F A A C A A g A Z G q Y W g L n O 4 6 m A A A A 9 w A A A B I A A A A A A A A A A A A A A A A A A A A A A E N v b m Z p Z y 9 Q Y W N r Y W d l L n h t b F B L A Q I t A B Q A A g A I A G R q m F o P y u m r p A A A A O k A A A A T A A A A A A A A A A A A A A A A A P I A A A B b Q 2 9 u d G V u d F 9 U e X B l c 1 0 u e G 1 s U E s B A i 0 A F A A C A A g A Z G q Y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t f K P I j T y p H m Z P o 7 L D K Y T 4 A A A A A A g A A A A A A E G Y A A A A B A A A g A A A A g 2 D z + + n H K 8 K S L P m 1 o S 2 s B J t 1 L u K c i U w g B r k N z P N U 3 3 g A A A A A D o A A A A A C A A A g A A A A 5 4 Z B 5 f j W / R 7 L O c e k J h B x p A 0 u w 0 Y Q 9 f 8 M N / + T 2 1 F 1 p k J Q A A A A d 2 Q i O B E h u 3 P 9 v 1 W s N k s L H e l h T C Y D 2 C t g p u f 2 s 4 g z U g g L Z R h Z Z S C v b M m o W 4 E X A 6 X p G 4 w A L k 8 k M C y 2 6 C s F 6 t i 5 c y 5 v g O e f y I l M b J y S n 9 u b A 8 1 A A A A A C j K 0 M M f 9 E L R 0 X T o C a H o a N 1 z O U N t p 3 Y e r x e S p 1 Y 7 X A g 8 J W L S A C f A V w F v m l 9 R 8 c 3 Y S q J 4 c S L L r 2 p 4 W N X n t o 3 u H 0 w = = < / D a t a M a s h u p > 
</file>

<file path=customXml/itemProps1.xml><?xml version="1.0" encoding="utf-8"?>
<ds:datastoreItem xmlns:ds="http://schemas.openxmlformats.org/officeDocument/2006/customXml" ds:itemID="{E7A77FE8-E9EA-422F-A080-AAE7198FEB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 opzione E2OP Elen prez OE </vt:lpstr>
      <vt:lpstr>'All opzione E2OP Elen prez OE 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 Luca</dc:creator>
  <cp:lastModifiedBy>CUCCUREDDU Maria Grazia</cp:lastModifiedBy>
  <cp:lastPrinted>2025-10-23T07:01:49Z</cp:lastPrinted>
  <dcterms:created xsi:type="dcterms:W3CDTF">2025-02-27T10:58:19Z</dcterms:created>
  <dcterms:modified xsi:type="dcterms:W3CDTF">2025-10-23T07:40:14Z</dcterms:modified>
</cp:coreProperties>
</file>